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Erdei_fatermékek_2024" sheetId="1" r:id="rId1"/>
  </sheets>
  <calcPr calcId="15251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M20" i="1" l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N18" i="1" l="1"/>
  <c r="P18" i="1" s="1"/>
  <c r="N19" i="1"/>
  <c r="P19" i="1" s="1"/>
  <c r="N12" i="1"/>
  <c r="P12" i="1" s="1"/>
  <c r="N20" i="1"/>
  <c r="P20" i="1" s="1"/>
  <c r="N5" i="1"/>
  <c r="P5" i="1" s="1"/>
  <c r="N13" i="1"/>
  <c r="P13" i="1" s="1"/>
  <c r="N10" i="1"/>
  <c r="P10" i="1" s="1"/>
  <c r="N11" i="1"/>
  <c r="P11" i="1" s="1"/>
  <c r="N6" i="1"/>
  <c r="P6" i="1" s="1"/>
  <c r="N14" i="1"/>
  <c r="P14" i="1" s="1"/>
  <c r="N7" i="1"/>
  <c r="P7" i="1" s="1"/>
  <c r="N15" i="1"/>
  <c r="P15" i="1" s="1"/>
  <c r="N8" i="1"/>
  <c r="P8" i="1" s="1"/>
  <c r="N16" i="1"/>
  <c r="P16" i="1" s="1"/>
  <c r="N9" i="1"/>
  <c r="P9" i="1" s="1"/>
  <c r="N17" i="1"/>
  <c r="P17" i="1" s="1"/>
</calcChain>
</file>

<file path=xl/sharedStrings.xml><?xml version="1.0" encoding="utf-8"?>
<sst xmlns="http://schemas.openxmlformats.org/spreadsheetml/2006/main" count="34" uniqueCount="34">
  <si>
    <t>Erdei fatermék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</si>
  <si>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</si>
  <si>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</si>
  <si>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</si>
  <si>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</si>
  <si>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</si>
  <si>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</si>
  <si>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</si>
  <si>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</si>
  <si>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</si>
  <si>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</si>
  <si>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</si>
  <si>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Lemezipari rönk</t>
  </si>
  <si>
    <t>Fűrészipari rönk</t>
  </si>
  <si>
    <t>Egyéb fűrészipari alapanyag</t>
  </si>
  <si>
    <t>Bányászati faanyagok</t>
  </si>
  <si>
    <t>Papírfa</t>
  </si>
  <si>
    <t>Rostfa</t>
  </si>
  <si>
    <t>Összes többi iparifa választék</t>
  </si>
  <si>
    <t>Ipari célú erdei apríték és apríték  alapanyag (hengeresfa egyenérték)</t>
  </si>
  <si>
    <t>Iparifa összesen</t>
  </si>
  <si>
    <t>Energetikai célú erdei apríték (hengeresfa egyenérték)</t>
  </si>
  <si>
    <t>Vastag tűzifa tömör köbméterben</t>
  </si>
  <si>
    <t>Vékony tűzifa tömör köbméterben</t>
  </si>
  <si>
    <t>Tűzifa összesen (tuskó nélkül)</t>
  </si>
  <si>
    <t>Vágáslap feletti nettó fakitermelés összesen</t>
  </si>
  <si>
    <t>Tuskó</t>
  </si>
  <si>
    <t>Összes nettó fakitermelés</t>
  </si>
  <si>
    <t>Adatok nettó m³-ben</t>
  </si>
  <si>
    <t>Kemény összesen</t>
  </si>
  <si>
    <t>Lágy összesen</t>
  </si>
  <si>
    <t>Lombos</t>
  </si>
  <si>
    <t>Mindösszesen</t>
  </si>
  <si>
    <t>Erdei fatermékek fafajcsoportonként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</si>
</sst>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i/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0" fillId="0" borderId="0" xfId="0" applyAlignment="1">
      <alignment horizontal="center"/>
    </xf>
    <xf numFmtId="0" fontId="3" fillId="0" borderId="0" xfId="2" applyFont="1" applyAlignment="1"/>
    <xf numFmtId="166" fontId="1" fillId="0" borderId="0" xfId="6" applyNumberFormat="1" applyAlignment="1">
      <alignment horizontal="center"/>
    </xf>
    <xf numFmtId="166" fontId="3" fillId="3" borderId="0" xfId="6" applyNumberFormat="1" applyFont="1" applyFill="1" applyAlignment="1">
      <alignment horizontal="center"/>
    </xf>
    <xf numFmtId="0" fontId="1" fillId="0" borderId="2" xfId="2" applyBorder="1" applyAlignment="1"/>
    <xf numFmtId="166" fontId="1" fillId="0" borderId="2" xfId="6" applyNumberFormat="1" applyBorder="1" applyAlignment="1">
      <alignment horizontal="center"/>
    </xf>
    <xf numFmtId="166" fontId="3" fillId="3" borderId="2" xfId="6" applyNumberFormat="1" applyFont="1" applyFill="1" applyBorder="1" applyAlignment="1">
      <alignment horizontal="center"/>
    </xf>
    <xf numFmtId="0" fontId="4" fillId="0" borderId="0" xfId="2" applyFont="1" applyAlignment="1"/>
    <xf numFmtId="166" fontId="5" fillId="3" borderId="0" xfId="6" applyNumberFormat="1" applyFont="1" applyFill="1" applyAlignment="1">
      <alignment horizontal="center"/>
    </xf>
    <xf numFmtId="0" fontId="1" fillId="0" borderId="4" xfId="2" applyBorder="1" applyAlignment="1"/>
    <xf numFmtId="166" fontId="1" fillId="0" borderId="4" xfId="6" applyNumberFormat="1" applyBorder="1" applyAlignment="1">
      <alignment horizontal="center"/>
    </xf>
    <xf numFmtId="166" fontId="3" fillId="3" borderId="4" xfId="6" applyNumberFormat="1" applyFont="1" applyFill="1" applyBorder="1" applyAlignment="1">
      <alignment horizontal="center"/>
    </xf>
    <xf numFmtId="166" fontId="4" fillId="5" borderId="0" xfId="6" applyNumberFormat="1" applyFont="1" applyFill="1" applyAlignment="1">
      <alignment horizontal="center"/>
    </xf>
    <xf numFmtId="166" fontId="4" fillId="4" borderId="1" xfId="6" applyNumberFormat="1" applyFont="1" applyFill="1" applyBorder="1" applyAlignment="1">
      <alignment horizontal="center"/>
    </xf>
    <xf numFmtId="0" fontId="1" fillId="2" borderId="6" xfId="1" applyBorder="1" applyAlignment="1"/>
    <xf numFmtId="0" fontId="1" fillId="2" borderId="6" xfId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166" fontId="6" fillId="4" borderId="1" xfId="6" applyNumberFormat="1" applyFont="1" applyFill="1" applyBorder="1" applyAlignment="1">
      <alignment horizontal="center"/>
    </xf>
    <xf numFmtId="166" fontId="6" fillId="4" borderId="3" xfId="6" applyNumberFormat="1" applyFont="1" applyFill="1" applyBorder="1" applyAlignment="1">
      <alignment horizontal="center"/>
    </xf>
    <xf numFmtId="166" fontId="6" fillId="4" borderId="5" xfId="6" applyNumberFormat="1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topLeftCell="B1" zoomScale="90" zoomScaleNormal="90" workbookViewId="0">
      <selection activeCell="O26" sqref="O26"/>
    </sheetView>
  </sheetViews>
  <sheetFormatPr defaultRowHeight="15" x14ac:dyDescent="0.25"/>
  <cols>
    <col min="1" max="1" width="63.85546875" bestFit="1" customWidth="1"/>
    <col min="2" max="5" width="14.42578125" style="3" bestFit="1" customWidth="1"/>
    <col min="6" max="6" width="16.140625" style="3" bestFit="1" customWidth="1"/>
    <col min="7" max="7" width="21.140625" style="3" bestFit="1" customWidth="1"/>
    <col min="8" max="8" width="16.85546875" style="3" bestFit="1" customWidth="1"/>
    <col min="9" max="9" width="16.140625" style="3" bestFit="1" customWidth="1"/>
    <col min="10" max="10" width="14.42578125" style="3" bestFit="1" customWidth="1"/>
    <col min="11" max="11" width="13.28515625" style="3" bestFit="1" customWidth="1"/>
    <col min="12" max="12" width="17.5703125" style="3" bestFit="1" customWidth="1"/>
    <col min="13" max="16" width="16.140625" style="3" bestFit="1" customWidth="1"/>
  </cols>
  <sheetData>
    <row r="1" spans="1:16" ht="18.75" x14ac:dyDescent="0.3">
      <c r="A1" s="2" t="s">
        <v>33</v>
      </c>
    </row>
    <row r="2" spans="1:16" x14ac:dyDescent="0.25">
      <c r="A2" s="4" t="s">
        <v>28</v>
      </c>
    </row>
    <row r="4" spans="1:16" ht="15.75" x14ac:dyDescent="0.25">
      <c r="A4" s="17" t="s">
        <v>0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9" t="s">
        <v>29</v>
      </c>
      <c r="I4" s="18" t="s">
        <v>7</v>
      </c>
      <c r="J4" s="18" t="s">
        <v>8</v>
      </c>
      <c r="K4" s="18" t="s">
        <v>9</v>
      </c>
      <c r="L4" s="18" t="s">
        <v>10</v>
      </c>
      <c r="M4" s="19" t="s">
        <v>30</v>
      </c>
      <c r="N4" s="19" t="s">
        <v>31</v>
      </c>
      <c r="O4" s="18" t="s">
        <v>11</v>
      </c>
      <c r="P4" s="20" t="s">
        <v>32</v>
      </c>
    </row>
    <row r="5" spans="1:16" x14ac:dyDescent="0.25">
      <c r="A5" s="1" t="s">
        <v>12</v>
      </c>
      <c r="B5" s="5">
        <v>2157.6186305248975</v>
      </c>
      <c r="C5" s="5">
        <v>10.050000000000001</v>
      </c>
      <c r="D5" s="5">
        <v>9903.1051508861947</v>
      </c>
      <c r="E5" s="5">
        <v>0</v>
      </c>
      <c r="F5" s="5">
        <v>42.7</v>
      </c>
      <c r="G5" s="5">
        <v>90.849043620396472</v>
      </c>
      <c r="H5" s="6">
        <f>SUM(B5:G5)</f>
        <v>12204.322825031488</v>
      </c>
      <c r="I5" s="5">
        <v>168893.14356360328</v>
      </c>
      <c r="J5" s="5">
        <v>38.392587070151677</v>
      </c>
      <c r="K5" s="5">
        <v>0</v>
      </c>
      <c r="L5" s="5">
        <v>0</v>
      </c>
      <c r="M5" s="6">
        <f>SUM(I5:L5)</f>
        <v>168931.53615067343</v>
      </c>
      <c r="N5" s="6">
        <f>M5+H5</f>
        <v>181135.85897570493</v>
      </c>
      <c r="O5" s="5">
        <v>92.967380238210154</v>
      </c>
      <c r="P5" s="21">
        <f>O5+N5</f>
        <v>181228.82635594314</v>
      </c>
    </row>
    <row r="6" spans="1:16" x14ac:dyDescent="0.25">
      <c r="A6" s="1" t="s">
        <v>13</v>
      </c>
      <c r="B6" s="5">
        <v>148987.15858814438</v>
      </c>
      <c r="C6" s="5">
        <v>8181.7250078395791</v>
      </c>
      <c r="D6" s="5">
        <v>101104.5403952676</v>
      </c>
      <c r="E6" s="5">
        <v>1457.9735557357337</v>
      </c>
      <c r="F6" s="5">
        <v>77258.538997079435</v>
      </c>
      <c r="G6" s="5">
        <v>21481.040186031583</v>
      </c>
      <c r="H6" s="6">
        <f t="shared" ref="H6:H20" si="0">SUM(B6:G6)</f>
        <v>358470.97673009831</v>
      </c>
      <c r="I6" s="5">
        <v>442656.17827752559</v>
      </c>
      <c r="J6" s="5">
        <v>50222.807137000171</v>
      </c>
      <c r="K6" s="5">
        <v>1013.2274251756317</v>
      </c>
      <c r="L6" s="5">
        <v>30488.22475659307</v>
      </c>
      <c r="M6" s="6">
        <f t="shared" ref="M6:M20" si="1">SUM(I6:L6)</f>
        <v>524380.43759629445</v>
      </c>
      <c r="N6" s="6">
        <f t="shared" ref="N6:N20" si="2">M6+H6</f>
        <v>882851.41432639281</v>
      </c>
      <c r="O6" s="5">
        <v>170427.10025168234</v>
      </c>
      <c r="P6" s="21">
        <f t="shared" ref="P6:P20" si="3">O6+N6</f>
        <v>1053278.5145780751</v>
      </c>
    </row>
    <row r="7" spans="1:16" x14ac:dyDescent="0.25">
      <c r="A7" s="1" t="s">
        <v>14</v>
      </c>
      <c r="B7" s="5">
        <v>33802.013580139457</v>
      </c>
      <c r="C7" s="5">
        <v>470.91999999999996</v>
      </c>
      <c r="D7" s="5">
        <v>7589.3485047849399</v>
      </c>
      <c r="E7" s="5">
        <v>68.36</v>
      </c>
      <c r="F7" s="5">
        <v>99486.750205012635</v>
      </c>
      <c r="G7" s="5">
        <v>7042.2680694035516</v>
      </c>
      <c r="H7" s="6">
        <f t="shared" si="0"/>
        <v>148459.6603593406</v>
      </c>
      <c r="I7" s="5">
        <v>149506.33395154373</v>
      </c>
      <c r="J7" s="5">
        <v>22859.72297863329</v>
      </c>
      <c r="K7" s="5">
        <v>113.56742243436754</v>
      </c>
      <c r="L7" s="5">
        <v>20621.591603761433</v>
      </c>
      <c r="M7" s="6">
        <f t="shared" si="1"/>
        <v>193101.21595637282</v>
      </c>
      <c r="N7" s="6">
        <f t="shared" si="2"/>
        <v>341560.87631571339</v>
      </c>
      <c r="O7" s="5">
        <v>63574.524323012593</v>
      </c>
      <c r="P7" s="21">
        <f t="shared" si="3"/>
        <v>405135.40063872596</v>
      </c>
    </row>
    <row r="8" spans="1:16" x14ac:dyDescent="0.25">
      <c r="A8" s="1" t="s">
        <v>15</v>
      </c>
      <c r="B8" s="5">
        <v>0</v>
      </c>
      <c r="C8" s="5">
        <v>0</v>
      </c>
      <c r="D8" s="5">
        <v>0</v>
      </c>
      <c r="E8" s="5">
        <v>0</v>
      </c>
      <c r="F8" s="5">
        <v>1047.976279811719</v>
      </c>
      <c r="G8" s="5">
        <v>0</v>
      </c>
      <c r="H8" s="6">
        <f t="shared" si="0"/>
        <v>1047.976279811719</v>
      </c>
      <c r="I8" s="5">
        <v>0</v>
      </c>
      <c r="J8" s="5">
        <v>0</v>
      </c>
      <c r="K8" s="5">
        <v>0</v>
      </c>
      <c r="L8" s="5">
        <v>0</v>
      </c>
      <c r="M8" s="6">
        <f t="shared" si="1"/>
        <v>0</v>
      </c>
      <c r="N8" s="6">
        <f t="shared" si="2"/>
        <v>1047.976279811719</v>
      </c>
      <c r="O8" s="5">
        <v>0</v>
      </c>
      <c r="P8" s="21">
        <f t="shared" si="3"/>
        <v>1047.976279811719</v>
      </c>
    </row>
    <row r="9" spans="1:16" x14ac:dyDescent="0.25">
      <c r="A9" s="1" t="s">
        <v>16</v>
      </c>
      <c r="B9" s="5">
        <v>6222.14</v>
      </c>
      <c r="C9" s="5">
        <v>14268.710000000003</v>
      </c>
      <c r="D9" s="5">
        <v>8620.6450000000004</v>
      </c>
      <c r="E9" s="5">
        <v>4260.7769608812259</v>
      </c>
      <c r="F9" s="5">
        <v>0</v>
      </c>
      <c r="G9" s="5">
        <v>1988.4314149169945</v>
      </c>
      <c r="H9" s="6">
        <f t="shared" si="0"/>
        <v>35360.703375798221</v>
      </c>
      <c r="I9" s="5">
        <v>116261.87436469004</v>
      </c>
      <c r="J9" s="5">
        <v>68141.004409375033</v>
      </c>
      <c r="K9" s="5">
        <v>145.35942720763722</v>
      </c>
      <c r="L9" s="5">
        <v>118.74782545113567</v>
      </c>
      <c r="M9" s="6">
        <f t="shared" si="1"/>
        <v>184666.98602672384</v>
      </c>
      <c r="N9" s="6">
        <f t="shared" si="2"/>
        <v>220027.68940252205</v>
      </c>
      <c r="O9" s="5">
        <v>180832.44017579794</v>
      </c>
      <c r="P9" s="21">
        <f t="shared" si="3"/>
        <v>400860.12957831996</v>
      </c>
    </row>
    <row r="10" spans="1:16" x14ac:dyDescent="0.25">
      <c r="A10" s="1" t="s">
        <v>17</v>
      </c>
      <c r="B10" s="5">
        <v>12734.089357788293</v>
      </c>
      <c r="C10" s="5">
        <v>11185.670000000004</v>
      </c>
      <c r="D10" s="5">
        <v>51810.733708584114</v>
      </c>
      <c r="E10" s="5">
        <v>11352.133706256225</v>
      </c>
      <c r="F10" s="5">
        <v>11591.841137243466</v>
      </c>
      <c r="G10" s="5">
        <v>9787.1304028901104</v>
      </c>
      <c r="H10" s="6">
        <f t="shared" si="0"/>
        <v>108461.5983127622</v>
      </c>
      <c r="I10" s="5">
        <v>245072.6911318067</v>
      </c>
      <c r="J10" s="5">
        <v>48821.38135471398</v>
      </c>
      <c r="K10" s="5">
        <v>14887.347458823699</v>
      </c>
      <c r="L10" s="5">
        <v>24183.415498511371</v>
      </c>
      <c r="M10" s="6">
        <f t="shared" si="1"/>
        <v>332964.83544385573</v>
      </c>
      <c r="N10" s="6">
        <f t="shared" si="2"/>
        <v>441426.43375661795</v>
      </c>
      <c r="O10" s="5">
        <v>361682.45029380312</v>
      </c>
      <c r="P10" s="21">
        <f t="shared" si="3"/>
        <v>803108.88405042107</v>
      </c>
    </row>
    <row r="11" spans="1:16" x14ac:dyDescent="0.25">
      <c r="A11" s="1" t="s">
        <v>18</v>
      </c>
      <c r="B11" s="5">
        <v>4268.4712590255212</v>
      </c>
      <c r="C11" s="5">
        <v>0</v>
      </c>
      <c r="D11" s="5">
        <v>1275.3500000000001</v>
      </c>
      <c r="E11" s="5">
        <v>3</v>
      </c>
      <c r="F11" s="5">
        <v>78631.5697948499</v>
      </c>
      <c r="G11" s="5">
        <v>3442.4373428021786</v>
      </c>
      <c r="H11" s="6">
        <f t="shared" si="0"/>
        <v>87620.828396677607</v>
      </c>
      <c r="I11" s="5">
        <v>19579.847746013194</v>
      </c>
      <c r="J11" s="5">
        <v>1940.1729464665273</v>
      </c>
      <c r="K11" s="5">
        <v>0</v>
      </c>
      <c r="L11" s="5">
        <v>2529.7614945905229</v>
      </c>
      <c r="M11" s="6">
        <f t="shared" si="1"/>
        <v>24049.782187070243</v>
      </c>
      <c r="N11" s="6">
        <f t="shared" si="2"/>
        <v>111670.61058374785</v>
      </c>
      <c r="O11" s="5">
        <v>22072.328883745344</v>
      </c>
      <c r="P11" s="21">
        <f t="shared" si="3"/>
        <v>133742.93946749321</v>
      </c>
    </row>
    <row r="12" spans="1:16" x14ac:dyDescent="0.25">
      <c r="A12" s="1" t="s">
        <v>19</v>
      </c>
      <c r="B12" s="5">
        <v>1629.8159703058802</v>
      </c>
      <c r="C12" s="5">
        <v>2191.2623712789036</v>
      </c>
      <c r="D12" s="5">
        <v>418.60465767336837</v>
      </c>
      <c r="E12" s="5">
        <v>814.60609334180072</v>
      </c>
      <c r="F12" s="5">
        <v>9537.7886342609709</v>
      </c>
      <c r="G12" s="5">
        <v>226.39000360333497</v>
      </c>
      <c r="H12" s="6">
        <f t="shared" si="0"/>
        <v>14818.467730464259</v>
      </c>
      <c r="I12" s="5">
        <v>8045.3893888550856</v>
      </c>
      <c r="J12" s="5">
        <v>46.336518965224684</v>
      </c>
      <c r="K12" s="5">
        <v>0</v>
      </c>
      <c r="L12" s="5">
        <v>4286.1503587895568</v>
      </c>
      <c r="M12" s="6">
        <f t="shared" si="1"/>
        <v>12377.876266609866</v>
      </c>
      <c r="N12" s="6">
        <f t="shared" si="2"/>
        <v>27196.343997074124</v>
      </c>
      <c r="O12" s="5">
        <v>8984.6061850712504</v>
      </c>
      <c r="P12" s="21">
        <f t="shared" si="3"/>
        <v>36180.950182145374</v>
      </c>
    </row>
    <row r="13" spans="1:16" x14ac:dyDescent="0.25">
      <c r="A13" s="1" t="s">
        <v>20</v>
      </c>
      <c r="B13" s="5">
        <v>209801.30738592846</v>
      </c>
      <c r="C13" s="5">
        <v>36308.337379118486</v>
      </c>
      <c r="D13" s="5">
        <v>180722.32741719618</v>
      </c>
      <c r="E13" s="5">
        <v>17956.850316214986</v>
      </c>
      <c r="F13" s="5">
        <v>277597.16504825809</v>
      </c>
      <c r="G13" s="5">
        <v>44058.546463268125</v>
      </c>
      <c r="H13" s="6">
        <f t="shared" si="0"/>
        <v>766444.53400998423</v>
      </c>
      <c r="I13" s="5">
        <v>1150015.4584240376</v>
      </c>
      <c r="J13" s="5">
        <v>192069.8179322244</v>
      </c>
      <c r="K13" s="5">
        <v>16159.501733641338</v>
      </c>
      <c r="L13" s="5">
        <v>82227.891537697084</v>
      </c>
      <c r="M13" s="6">
        <f t="shared" si="1"/>
        <v>1440472.6696276003</v>
      </c>
      <c r="N13" s="6">
        <f t="shared" si="2"/>
        <v>2206917.2036375846</v>
      </c>
      <c r="O13" s="5">
        <v>807666.4174933508</v>
      </c>
      <c r="P13" s="21">
        <f t="shared" si="3"/>
        <v>3014583.6211309354</v>
      </c>
    </row>
    <row r="14" spans="1:16" x14ac:dyDescent="0.25">
      <c r="A14" s="1" t="s">
        <v>21</v>
      </c>
      <c r="B14" s="5">
        <v>31059.979828008702</v>
      </c>
      <c r="C14" s="5">
        <v>23299.434772097906</v>
      </c>
      <c r="D14" s="5">
        <v>11342.657931464544</v>
      </c>
      <c r="E14" s="5">
        <v>11516.340314292396</v>
      </c>
      <c r="F14" s="5">
        <v>59107.175434070159</v>
      </c>
      <c r="G14" s="5">
        <v>40307.164459283784</v>
      </c>
      <c r="H14" s="6">
        <f t="shared" si="0"/>
        <v>176632.75273921751</v>
      </c>
      <c r="I14" s="5">
        <v>21950.955198696116</v>
      </c>
      <c r="J14" s="5">
        <v>3494.0671639039952</v>
      </c>
      <c r="K14" s="5">
        <v>162.38839352703678</v>
      </c>
      <c r="L14" s="5">
        <v>20171.145598346786</v>
      </c>
      <c r="M14" s="6">
        <f t="shared" si="1"/>
        <v>45778.556354473927</v>
      </c>
      <c r="N14" s="6">
        <f t="shared" si="2"/>
        <v>222411.30909369144</v>
      </c>
      <c r="O14" s="5">
        <v>41341.182151916211</v>
      </c>
      <c r="P14" s="21">
        <f t="shared" si="3"/>
        <v>263752.49124560767</v>
      </c>
    </row>
    <row r="15" spans="1:16" x14ac:dyDescent="0.25">
      <c r="A15" s="1" t="s">
        <v>22</v>
      </c>
      <c r="B15" s="5">
        <v>471375.98474665632</v>
      </c>
      <c r="C15" s="5">
        <v>481588.56227167603</v>
      </c>
      <c r="D15" s="5">
        <v>287320.16595171619</v>
      </c>
      <c r="E15" s="5">
        <v>132239.54166795808</v>
      </c>
      <c r="F15" s="5">
        <v>625411.60940152383</v>
      </c>
      <c r="G15" s="5">
        <v>221020.01272139364</v>
      </c>
      <c r="H15" s="6">
        <f t="shared" si="0"/>
        <v>2218955.8767609242</v>
      </c>
      <c r="I15" s="5">
        <v>39585.533307468322</v>
      </c>
      <c r="J15" s="5">
        <v>21082.888279764673</v>
      </c>
      <c r="K15" s="5">
        <v>1605.883838708437</v>
      </c>
      <c r="L15" s="5">
        <v>95508.558859873796</v>
      </c>
      <c r="M15" s="6">
        <f t="shared" si="1"/>
        <v>157782.86428581522</v>
      </c>
      <c r="N15" s="6">
        <f t="shared" si="2"/>
        <v>2376738.7410467393</v>
      </c>
      <c r="O15" s="5">
        <v>97348.639337119268</v>
      </c>
      <c r="P15" s="21">
        <f t="shared" si="3"/>
        <v>2474087.3803838585</v>
      </c>
    </row>
    <row r="16" spans="1:16" x14ac:dyDescent="0.25">
      <c r="A16" s="1" t="s">
        <v>23</v>
      </c>
      <c r="B16" s="5">
        <v>38228.941314187483</v>
      </c>
      <c r="C16" s="5">
        <v>36243.86591289872</v>
      </c>
      <c r="D16" s="5">
        <v>18932.407905087683</v>
      </c>
      <c r="E16" s="5">
        <v>13324.163107186374</v>
      </c>
      <c r="F16" s="5">
        <v>108402.15270476229</v>
      </c>
      <c r="G16" s="5">
        <v>25395.345807121223</v>
      </c>
      <c r="H16" s="6">
        <f t="shared" si="0"/>
        <v>240526.87675124378</v>
      </c>
      <c r="I16" s="5">
        <v>11899.960402758768</v>
      </c>
      <c r="J16" s="5">
        <v>18351.908802809965</v>
      </c>
      <c r="K16" s="5">
        <v>925.36161097852028</v>
      </c>
      <c r="L16" s="5">
        <v>13442.192248265885</v>
      </c>
      <c r="M16" s="6">
        <f t="shared" si="1"/>
        <v>44619.423064813142</v>
      </c>
      <c r="N16" s="6">
        <f t="shared" si="2"/>
        <v>285146.29981605691</v>
      </c>
      <c r="O16" s="5">
        <v>32557.370216288011</v>
      </c>
      <c r="P16" s="21">
        <f t="shared" si="3"/>
        <v>317703.67003234493</v>
      </c>
    </row>
    <row r="17" spans="1:16" ht="15.75" thickBot="1" x14ac:dyDescent="0.3">
      <c r="A17" s="7" t="s">
        <v>24</v>
      </c>
      <c r="B17" s="8">
        <v>540664.90588885266</v>
      </c>
      <c r="C17" s="8">
        <v>541131.86295667267</v>
      </c>
      <c r="D17" s="8">
        <v>317595.23178826843</v>
      </c>
      <c r="E17" s="8">
        <v>157080.04508943687</v>
      </c>
      <c r="F17" s="8">
        <v>792920.9375403563</v>
      </c>
      <c r="G17" s="8">
        <v>286722.52298779861</v>
      </c>
      <c r="H17" s="9">
        <f t="shared" si="0"/>
        <v>2636115.5062513859</v>
      </c>
      <c r="I17" s="8">
        <v>73436.448908923223</v>
      </c>
      <c r="J17" s="8">
        <v>42928.864246478639</v>
      </c>
      <c r="K17" s="8">
        <v>2693.6338432139942</v>
      </c>
      <c r="L17" s="8">
        <v>129121.89670648646</v>
      </c>
      <c r="M17" s="9">
        <f t="shared" si="1"/>
        <v>248180.84370510231</v>
      </c>
      <c r="N17" s="9">
        <f t="shared" si="2"/>
        <v>2884296.3499564882</v>
      </c>
      <c r="O17" s="8">
        <v>171247.19170532352</v>
      </c>
      <c r="P17" s="22">
        <f t="shared" si="3"/>
        <v>3055543.541661812</v>
      </c>
    </row>
    <row r="18" spans="1:16" ht="15.75" x14ac:dyDescent="0.25">
      <c r="A18" s="10" t="s">
        <v>25</v>
      </c>
      <c r="B18" s="15">
        <v>750466.21327478078</v>
      </c>
      <c r="C18" s="15">
        <v>577440.20033579122</v>
      </c>
      <c r="D18" s="15">
        <v>498317.55920546461</v>
      </c>
      <c r="E18" s="15">
        <v>175036.89540565183</v>
      </c>
      <c r="F18" s="15">
        <v>1070518.1025886144</v>
      </c>
      <c r="G18" s="15">
        <v>330781.06945106678</v>
      </c>
      <c r="H18" s="11">
        <f t="shared" si="0"/>
        <v>3402560.0402613692</v>
      </c>
      <c r="I18" s="15">
        <v>1223451.907332961</v>
      </c>
      <c r="J18" s="15">
        <v>234998.68217870302</v>
      </c>
      <c r="K18" s="15">
        <v>18853.135576855329</v>
      </c>
      <c r="L18" s="15">
        <v>211349.78824418352</v>
      </c>
      <c r="M18" s="11">
        <f t="shared" si="1"/>
        <v>1688653.5133327032</v>
      </c>
      <c r="N18" s="11">
        <f t="shared" si="2"/>
        <v>5091213.5535940723</v>
      </c>
      <c r="O18" s="15">
        <v>978913.60919867433</v>
      </c>
      <c r="P18" s="16">
        <f t="shared" si="3"/>
        <v>6070127.1627927469</v>
      </c>
    </row>
    <row r="19" spans="1:16" ht="15.75" thickBot="1" x14ac:dyDescent="0.3">
      <c r="A19" s="12" t="s">
        <v>26</v>
      </c>
      <c r="B19" s="13">
        <v>649.95000000000005</v>
      </c>
      <c r="C19" s="13">
        <v>381.29779914773559</v>
      </c>
      <c r="D19" s="13">
        <v>35.5</v>
      </c>
      <c r="E19" s="13">
        <v>4</v>
      </c>
      <c r="F19" s="13">
        <v>1338.3843326857925</v>
      </c>
      <c r="G19" s="13">
        <v>14.834127852103329</v>
      </c>
      <c r="H19" s="14">
        <f t="shared" si="0"/>
        <v>2423.9662596856315</v>
      </c>
      <c r="I19" s="13">
        <v>190.08032918772676</v>
      </c>
      <c r="J19" s="13">
        <v>16</v>
      </c>
      <c r="K19" s="13">
        <v>4</v>
      </c>
      <c r="L19" s="13">
        <v>0</v>
      </c>
      <c r="M19" s="14">
        <f t="shared" si="1"/>
        <v>210.08032918772676</v>
      </c>
      <c r="N19" s="14">
        <f t="shared" si="2"/>
        <v>2634.0465888733584</v>
      </c>
      <c r="O19" s="13">
        <v>2541.807453687079</v>
      </c>
      <c r="P19" s="23">
        <f t="shared" si="3"/>
        <v>5175.8540425604369</v>
      </c>
    </row>
    <row r="20" spans="1:16" ht="16.5" thickTop="1" x14ac:dyDescent="0.25">
      <c r="A20" s="10" t="s">
        <v>27</v>
      </c>
      <c r="B20" s="15">
        <v>751116.16327478085</v>
      </c>
      <c r="C20" s="15">
        <v>577821.49813493877</v>
      </c>
      <c r="D20" s="15">
        <v>498353.05920546461</v>
      </c>
      <c r="E20" s="15">
        <v>175040.8954056518</v>
      </c>
      <c r="F20" s="15">
        <v>1071856.4869213002</v>
      </c>
      <c r="G20" s="15">
        <v>330795.90357891895</v>
      </c>
      <c r="H20" s="11">
        <f t="shared" si="0"/>
        <v>3404984.006521055</v>
      </c>
      <c r="I20" s="15">
        <v>1223641.9876621487</v>
      </c>
      <c r="J20" s="15">
        <v>235014.68217870302</v>
      </c>
      <c r="K20" s="15">
        <v>18857.135576855329</v>
      </c>
      <c r="L20" s="15">
        <v>211349.78824418355</v>
      </c>
      <c r="M20" s="11">
        <f t="shared" si="1"/>
        <v>1688863.5936618908</v>
      </c>
      <c r="N20" s="11">
        <f t="shared" si="2"/>
        <v>5093847.6001829458</v>
      </c>
      <c r="O20" s="15">
        <v>981455.4166523614</v>
      </c>
      <c r="P20" s="16">
        <f t="shared" si="3"/>
        <v>6075303.0168353077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Erdei_fatermékek_2024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2024-08-13T12:38:24Z</dcterms:created>
  <dcterms:modified xsi:type="dcterms:W3CDTF">2025-08-07T13:47:30Z</dcterms:modified>
</cp:coreProperties>
</file>